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1"/>
  </bookViews>
  <sheets>
    <sheet name="过渡页" sheetId="1" r:id="rId1"/>
    <sheet name="收支总表01" sheetId="2" r:id="rId2"/>
    <sheet name="财政拨款预算表02" sheetId="3" r:id="rId3"/>
    <sheet name="基本支出预算表03" sheetId="4" r:id="rId4"/>
    <sheet name="收入总表04" sheetId="5" r:id="rId5"/>
    <sheet name="支出总表05" sheetId="6" r:id="rId6"/>
    <sheet name="三公经费预算表06" sheetId="7" r:id="rId7"/>
  </sheets>
  <definedNames>
    <definedName name="_xlnm.Print_Area" localSheetId="2">'财政拨款预算表02'!$A$1:$F$20</definedName>
    <definedName name="_xlnm.Print_Area" localSheetId="0">'过渡页'!$A$1:$I$23</definedName>
    <definedName name="_xlnm.Print_Area" localSheetId="3">'基本支出预算表03'!$A$1:$E$38</definedName>
    <definedName name="_xlnm.Print_Area" localSheetId="6">'三公经费预算表06'!$A$1:$B$10</definedName>
    <definedName name="_xlnm.Print_Area" localSheetId="4">'收入总表04'!$A$1:$O$9</definedName>
    <definedName name="_xlnm.Print_Area" localSheetId="1">'收支总表01'!$A$1:$D$20</definedName>
    <definedName name="_xlnm.Print_Area" localSheetId="5">'支出总表05'!$A$1:$H$9</definedName>
    <definedName name="_xlnm.Print_Titles" localSheetId="0">'过渡页'!$1:$6</definedName>
    <definedName name="_xlnm.Print_Titles" localSheetId="1">'收支总表01'!$1:$6</definedName>
    <definedName name="_xlnm.Print_Titles" localSheetId="2">'财政拨款预算表02'!$1:$6</definedName>
    <definedName name="_xlnm.Print_Titles" localSheetId="3">'基本支出预算表03'!$1:$6</definedName>
    <definedName name="_xlnm.Print_Titles" localSheetId="4">'收入总表04'!$1:$6</definedName>
    <definedName name="_xlnm.Print_Titles" localSheetId="5">'支出总表05'!$1:$6</definedName>
    <definedName name="_xlnm.Print_Titles" localSheetId="6">'三公经费预算表06'!$1:$4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<sst xmlns="http://schemas.openxmlformats.org/spreadsheetml/2006/main" count="176" uniqueCount="131">
  <si>
    <t>一般公共服务支出</t>
  </si>
  <si>
    <t xml:space="preserve">  港澳台侨事务</t>
  </si>
  <si>
    <t xml:space="preserve">    一般行政管理事务（港澳台侨事务）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</si>
  <si>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</si>
  <si>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</si>
  <si>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</si>
  <si>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>医疗卫生与计划生育支出</t>
  </si>
  <si>
    <t xml:space="preserve">  医疗保障</t>
  </si>
  <si>
    <t xml:space="preserve">    行政单位医疗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</si>
  <si>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</si>
  <si>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</si>
  <si>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</si>
  <si>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</si>
  <si>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表01</t>
  </si>
  <si>
    <t>2016年省级部门收支预算总表</t>
  </si>
  <si>
    <t>部门名称：省侨联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</si>
  <si>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</si>
  <si>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</si>
  <si>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</si>
  <si>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</si>
  <si>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</si>
  <si>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</si>
  <si>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 xml:space="preserve">    一般公共预算</t>
  </si>
  <si>
    <t xml:space="preserve">    政府性基金预算</t>
  </si>
  <si>
    <t>二、专户资金</t>
  </si>
  <si>
    <t>三、事业收入（不含专户资金）</t>
  </si>
  <si>
    <t>四、事业单位经营收入</t>
  </si>
  <si>
    <t>五、其他收入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</si>
  <si>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</si>
  <si>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</si>
  <si>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</si>
  <si>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</si>
  <si>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</si>
  <si>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</si>
  <si>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</si>
  <si>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</si>
  <si>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</si>
  <si>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其中：专项结转</t>
  </si>
  <si>
    <t xml:space="preserve">     政府性基金结转</t>
  </si>
  <si>
    <t xml:space="preserve">     其他结转</t>
  </si>
  <si>
    <t>收  入  总  计</t>
  </si>
  <si>
    <t>支  出  总  计</t>
  </si>
  <si>
    <t>表02</t>
  </si>
  <si>
    <t>2016年省级部门财政拨款预算表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</si>
  <si>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</si>
  <si>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</si>
  <si>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</si>
  <si>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</si>
  <si>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</si>
  <si>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</si>
  <si>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</si>
  <si>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</si>
  <si>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201</t>
  </si>
  <si>
    <t xml:space="preserve">  20125</t>
  </si>
  <si>
    <t xml:space="preserve">    2012502</t>
  </si>
  <si>
    <t xml:space="preserve">  20129</t>
  </si>
  <si>
    <t xml:space="preserve">    2012901</t>
  </si>
  <si>
    <t xml:space="preserve">    2012902</t>
  </si>
  <si>
    <t>210</t>
  </si>
  <si>
    <t xml:space="preserve">  21005</t>
  </si>
  <si>
    <t xml:space="preserve">    2100501</t>
  </si>
  <si>
    <t>221</t>
  </si>
  <si>
    <t xml:space="preserve">  22102</t>
  </si>
  <si>
    <t xml:space="preserve">    2210201</t>
  </si>
  <si>
    <t xml:space="preserve">    2210203</t>
  </si>
  <si>
    <t>表03</t>
  </si>
  <si>
    <t>2016年省级部门一般公共预算基本支出表</t>
  </si>
  <si>
    <t>经济分类科目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</si>
  <si>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</si>
  <si>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</si>
  <si>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</si>
  <si>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</si>
  <si>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</si>
  <si>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</si>
  <si>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</si>
  <si>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</si>
  <si>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</si>
  <si>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</si>
  <si>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</si>
  <si>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</si>
  <si>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</si>
  <si>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</si>
  <si>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</si>
  <si>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</si>
  <si>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</si>
  <si>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</si>
  <si>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</si>
  <si>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</si>
  <si>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</si>
  <si>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</si>
  <si>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</si>
  <si>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</si>
  <si>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</si>
  <si>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</si>
  <si>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</si>
  <si>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</si>
  <si>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医疗费</t>
  </si>
  <si>
    <t xml:space="preserve">  住房公积金</t>
  </si>
  <si>
    <t xml:space="preserve">  购房补贴</t>
  </si>
  <si>
    <t xml:space="preserve">  其他对个人和家庭的补助支出</t>
  </si>
  <si>
    <t>表04</t>
  </si>
  <si>
    <t>2016年省级部门收入预算总表</t>
  </si>
  <si>
    <t>单位名称</t>
  </si>
  <si>
    <t>总   计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</si>
  <si>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</si>
  <si>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</si>
  <si>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</si>
  <si>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</si>
  <si>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</si>
  <si>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</si>
  <si>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</si>
  <si>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</si>
  <si>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</si>
  <si>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一般公共预算</t>
  </si>
  <si>
    <t>政府性基金预算</t>
  </si>
  <si>
    <t>省侨联</t>
  </si>
  <si>
    <t xml:space="preserve">  省侨联</t>
  </si>
  <si>
    <t>表05</t>
  </si>
  <si>
    <t>2016年省级部门支出预算总表</t>
  </si>
  <si>
    <t>事业单位经营支出</t>
  </si>
  <si>
    <t>人员支出</t>
  </si>
  <si>
    <t>日常公用支出</t>
  </si>
  <si>
    <r>
      <t>表0</t>
    </r>
    <r>
      <rPr>
        <sz val="9"/>
        <rFont val="宋体"/>
        <family val="0"/>
      </rPr>
      <t>6</t>
    </r>
  </si>
  <si>
    <t xml:space="preserve">2016年一般公共预算“三公”经费表 </t>
  </si>
  <si>
    <t>项目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</si>
  <si>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年预算数</t>
    </r>
  </si>
  <si>
    <t xml:space="preserve">  1.因公出国(境)费</t>
  </si>
  <si>
    <t xml:space="preserve">  2.公务接待费</t>
  </si>
  <si>
    <t xml:space="preserve">  3.公务用车购置及运行费</t>
  </si>
  <si>
    <t xml:space="preserve">   其中：公务用车购置费</t>
  </si>
  <si>
    <t xml:space="preserve">         公务用车运行费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</si>
</sst>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  <numFmt numFmtId="180" formatCode="#,##0.00_);[Red]\(#,##0.00\)"/>
    <numFmt numFmtId="181" formatCode="0.00_ "/>
    <numFmt numFmtId="182" formatCode="#,##0.00_ "/>
  </numFmts>
  <fonts count="28">
    <font>
      <sz val="9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方正书宋_GBK"/>
      <family val="0"/>
    </font>
    <font>
      <sz val="22"/>
      <name val="方正小标宋简体"/>
      <family val="0"/>
    </font>
    <font>
      <b/>
      <sz val="20"/>
      <name val="宋体"/>
      <family val="0"/>
    </font>
    <font>
      <sz val="3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178" fontId="18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17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13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63" applyFill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1" fillId="0" borderId="0" xfId="63" applyFont="1" applyAlignment="1">
      <alignment horizont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4" fontId="2" fillId="0" borderId="11" xfId="63" applyNumberFormat="1" applyFont="1" applyFill="1" applyBorder="1" applyAlignment="1" applyProtection="1">
      <alignment horizontal="center" vertical="center"/>
      <protection/>
    </xf>
    <xf numFmtId="0" fontId="2" fillId="0" borderId="12" xfId="63" applyFont="1" applyFill="1" applyBorder="1" applyAlignment="1">
      <alignment horizontal="left" vertical="center"/>
      <protection/>
    </xf>
    <xf numFmtId="4" fontId="2" fillId="0" borderId="10" xfId="63" applyNumberFormat="1" applyFont="1" applyFill="1" applyBorder="1" applyAlignment="1" applyProtection="1">
      <alignment horizontal="center" vertical="center"/>
      <protection/>
    </xf>
    <xf numFmtId="4" fontId="2" fillId="0" borderId="13" xfId="63" applyNumberFormat="1" applyFont="1" applyFill="1" applyBorder="1" applyAlignment="1" applyProtection="1">
      <alignment horizontal="center" vertical="center"/>
      <protection/>
    </xf>
    <xf numFmtId="4" fontId="2" fillId="0" borderId="14" xfId="63" applyNumberFormat="1" applyFont="1" applyFill="1" applyBorder="1" applyAlignment="1" applyProtection="1">
      <alignment horizontal="center" vertical="center"/>
      <protection/>
    </xf>
    <xf numFmtId="0" fontId="0" fillId="0" borderId="0" xfId="63" applyFont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180" fontId="3" fillId="0" borderId="0" xfId="0" applyNumberFormat="1" applyFont="1" applyAlignment="1">
      <alignment vertical="center" wrapText="1"/>
    </xf>
    <xf numFmtId="180" fontId="4" fillId="0" borderId="0" xfId="0" applyNumberFormat="1" applyFont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left" vertical="center" wrapText="1"/>
    </xf>
    <xf numFmtId="180" fontId="4" fillId="0" borderId="0" xfId="0" applyNumberFormat="1" applyFont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180" fontId="4" fillId="0" borderId="0" xfId="18" applyNumberFormat="1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vertical="center"/>
      <protection/>
    </xf>
    <xf numFmtId="2" fontId="4" fillId="0" borderId="10" xfId="18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8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7" xfId="18" applyNumberFormat="1" applyFont="1" applyFill="1" applyBorder="1" applyAlignment="1" applyProtection="1">
      <alignment horizontal="right" vertical="center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4" fillId="0" borderId="12" xfId="18" applyNumberFormat="1" applyFont="1" applyFill="1" applyBorder="1" applyAlignment="1" applyProtection="1">
      <alignment horizontal="right" vertical="center"/>
      <protection/>
    </xf>
    <xf numFmtId="4" fontId="4" fillId="0" borderId="10" xfId="18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181" fontId="0" fillId="0" borderId="19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181" fontId="0" fillId="0" borderId="19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182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7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05464D7CA2100C0E0530A280664A8A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D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0.83203125" style="0" customWidth="1"/>
    <col min="2" max="2" width="92.5" style="0" customWidth="1"/>
    <col min="3" max="3" width="15.83203125" style="0" hidden="1" customWidth="1"/>
    <col min="4" max="4" width="0.82421875" style="0" hidden="1" customWidth="1"/>
    <col min="5" max="5" width="30.66015625" style="0" customWidth="1"/>
  </cols>
  <sheetData>
    <row r="1" ht="11.25" customHeight="1"/>
    <row r="2" ht="11.25" customHeight="1"/>
    <row r="3" ht="11.25" customHeight="1"/>
    <row r="4" ht="11.25" customHeight="1"/>
    <row r="5" ht="15.75" customHeight="1"/>
    <row r="6" ht="10.5" customHeight="1"/>
    <row r="7" spans="3:4" s="14" customFormat="1" ht="11.25" customHeight="1">
      <c r="C7" s="89" t="s">
        <v>0</v>
      </c>
      <c r="D7" s="90">
        <v>989.27</v>
      </c>
    </row>
    <row r="8" spans="1:4" ht="11.25" customHeight="1">
      <c r="A8" s="91"/>
      <c r="C8" s="89" t="s">
        <v>1</v>
      </c>
      <c r="D8" s="90">
        <v>15</v>
      </c>
    </row>
    <row r="9" spans="1:4" ht="11.25" customHeight="1">
      <c r="A9" s="91"/>
      <c r="C9" s="89" t="s">
        <v>2</v>
      </c>
      <c r="D9" s="90">
        <v>15</v>
      </c>
    </row>
    <row r="10" spans="1:4" ht="11.25" customHeight="1">
      <c r="A10" s="91"/>
      <c r="C10" s="89" t="s">
        <v>3</v>
      </c>
      <c r="D10" s="90">
        <v>974.27</v>
      </c>
    </row>
    <row r="11" spans="1:4" ht="11.25" customHeight="1">
      <c r="A11" s="91"/>
      <c r="C11" s="89" t="s">
        <v>4</v>
      </c>
      <c r="D11" s="90">
        <v>439.55</v>
      </c>
    </row>
    <row r="12" spans="3:4" ht="11.25" customHeight="1">
      <c r="C12" s="89" t="s">
        <v>5</v>
      </c>
      <c r="D12" s="90">
        <v>534.72</v>
      </c>
    </row>
    <row r="13" spans="3:4" ht="11.25" customHeight="1">
      <c r="C13" s="89" t="s">
        <v>6</v>
      </c>
      <c r="D13" s="90">
        <v>7.34</v>
      </c>
    </row>
    <row r="14" spans="3:4" ht="11.25" customHeight="1">
      <c r="C14" s="89" t="s">
        <v>7</v>
      </c>
      <c r="D14" s="90">
        <v>7.34</v>
      </c>
    </row>
    <row r="15" spans="3:4" ht="11.25" customHeight="1">
      <c r="C15" s="89" t="s">
        <v>8</v>
      </c>
      <c r="D15" s="90">
        <v>7.34</v>
      </c>
    </row>
    <row r="16" spans="3:4" ht="11.25" customHeight="1">
      <c r="C16" s="89" t="s">
        <v>9</v>
      </c>
      <c r="D16" s="90">
        <v>45.35</v>
      </c>
    </row>
    <row r="17" spans="3:4" ht="11.25" customHeight="1">
      <c r="C17" s="89" t="s">
        <v>10</v>
      </c>
      <c r="D17" s="90">
        <v>45.35</v>
      </c>
    </row>
    <row r="18" spans="3:4" ht="11.25" customHeight="1">
      <c r="C18" s="89" t="s">
        <v>11</v>
      </c>
      <c r="D18" s="90">
        <v>30.95</v>
      </c>
    </row>
    <row r="19" spans="3:4" ht="11.25" customHeight="1">
      <c r="C19" s="89" t="s">
        <v>12</v>
      </c>
      <c r="D19" s="90">
        <v>14.4</v>
      </c>
    </row>
  </sheetData>
  <sheetProtection formatCells="0" formatColumns="0" formatRows="0"/>
  <mergeCells count="1"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tabSelected="1" workbookViewId="0" topLeftCell="A1">
      <selection activeCell="D18" sqref="D18"/>
    </sheetView>
  </sheetViews>
  <sheetFormatPr defaultColWidth="9.16015625" defaultRowHeight="11.25"/>
  <cols>
    <col min="1" max="1" width="38.33203125" style="62" customWidth="1"/>
    <col min="2" max="2" width="34" style="62" customWidth="1"/>
    <col min="3" max="3" width="38.5" style="62" customWidth="1"/>
    <col min="4" max="4" width="30.66015625" style="62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ht="19.5" customHeight="1">
      <c r="D1" s="63" t="s">
        <v>13</v>
      </c>
    </row>
    <row r="2" ht="19.5" customHeight="1">
      <c r="A2" s="64"/>
    </row>
    <row r="3" spans="1:4" ht="28.5" customHeight="1">
      <c r="A3" s="65" t="s">
        <v>14</v>
      </c>
      <c r="B3" s="65"/>
      <c r="C3" s="65"/>
      <c r="D3" s="65"/>
    </row>
    <row r="4" spans="1:4" ht="15" customHeight="1">
      <c r="A4" s="66" t="s">
        <v>15</v>
      </c>
      <c r="D4" s="63" t="s">
        <v>16</v>
      </c>
    </row>
    <row r="5" spans="1:4" ht="16.5" customHeight="1">
      <c r="A5" s="67" t="s">
        <v>17</v>
      </c>
      <c r="B5" s="68"/>
      <c r="C5" s="27" t="s">
        <v>18</v>
      </c>
      <c r="D5" s="27"/>
    </row>
    <row r="6" spans="1:4" ht="15.75" customHeight="1">
      <c r="A6" s="69" t="s">
        <v>19</v>
      </c>
      <c r="B6" s="69" t="s">
        <v>20</v>
      </c>
      <c r="C6" s="69" t="s">
        <v>19</v>
      </c>
      <c r="D6" s="70" t="s">
        <v>20</v>
      </c>
    </row>
    <row r="7" spans="1:4" s="14" customFormat="1" ht="15.75" customHeight="1">
      <c r="A7" s="71" t="s">
        <v>21</v>
      </c>
      <c r="B7" s="72">
        <v>917.07</v>
      </c>
      <c r="C7" s="73" t="str">
        <f>'过渡页'!C7</f>
        <v>一般公共服务支出</v>
      </c>
      <c r="D7" s="74">
        <f>'过渡页'!D7</f>
        <v>989.27</v>
      </c>
    </row>
    <row r="8" spans="1:4" s="14" customFormat="1" ht="15.75" customHeight="1">
      <c r="A8" s="71" t="s">
        <v>22</v>
      </c>
      <c r="B8" s="72">
        <v>917.07</v>
      </c>
      <c r="C8" s="73" t="str">
        <f>'过渡页'!C8</f>
        <v>  港澳台侨事务</v>
      </c>
      <c r="D8" s="74">
        <f>'过渡页'!D8</f>
        <v>15</v>
      </c>
    </row>
    <row r="9" spans="1:4" s="14" customFormat="1" ht="15.75" customHeight="1">
      <c r="A9" s="71" t="s">
        <v>23</v>
      </c>
      <c r="B9" s="72">
        <v>0</v>
      </c>
      <c r="C9" s="73" t="str">
        <f>'过渡页'!C9</f>
        <v>    一般行政管理事务（港澳台侨事务）</v>
      </c>
      <c r="D9" s="74">
        <f>'过渡页'!D9</f>
        <v>15</v>
      </c>
    </row>
    <row r="10" spans="1:4" s="14" customFormat="1" ht="15.75" customHeight="1">
      <c r="A10" s="71" t="s">
        <v>24</v>
      </c>
      <c r="B10" s="72">
        <v>0</v>
      </c>
      <c r="C10" s="73" t="str">
        <f>'过渡页'!C10</f>
        <v>  群众团体事务</v>
      </c>
      <c r="D10" s="74">
        <f>'过渡页'!D10</f>
        <v>974.27</v>
      </c>
    </row>
    <row r="11" spans="1:4" s="14" customFormat="1" ht="15.75" customHeight="1">
      <c r="A11" s="71" t="s">
        <v>25</v>
      </c>
      <c r="B11" s="75">
        <v>0</v>
      </c>
      <c r="C11" s="73" t="str">
        <f>'过渡页'!C11</f>
        <v>    行政运行（群众团体事务）</v>
      </c>
      <c r="D11" s="74">
        <f>'过渡页'!D11</f>
        <v>439.55</v>
      </c>
    </row>
    <row r="12" spans="1:4" s="14" customFormat="1" ht="15.75" customHeight="1">
      <c r="A12" s="71" t="s">
        <v>26</v>
      </c>
      <c r="B12" s="75">
        <v>0</v>
      </c>
      <c r="C12" s="73" t="str">
        <f>'过渡页'!C12</f>
        <v>    一般行政管理事务（群众团体事务）</v>
      </c>
      <c r="D12" s="74">
        <f>'过渡页'!D12</f>
        <v>534.72</v>
      </c>
    </row>
    <row r="13" spans="1:4" s="14" customFormat="1" ht="15.75" customHeight="1">
      <c r="A13" s="71" t="s">
        <v>27</v>
      </c>
      <c r="B13" s="72">
        <v>0</v>
      </c>
      <c r="C13" s="73" t="str">
        <f>'过渡页'!C13</f>
        <v>医疗卫生与计划生育支出</v>
      </c>
      <c r="D13" s="74">
        <f>'过渡页'!D13</f>
        <v>7.34</v>
      </c>
    </row>
    <row r="14" spans="1:4" ht="15.75" customHeight="1">
      <c r="A14" s="76"/>
      <c r="B14" s="77"/>
      <c r="C14" s="78" t="str">
        <f>'过渡页'!C14</f>
        <v>  医疗保障</v>
      </c>
      <c r="D14" s="79">
        <f>'过渡页'!D14</f>
        <v>7.34</v>
      </c>
    </row>
    <row r="15" spans="1:4" ht="15.75" customHeight="1">
      <c r="A15" s="76"/>
      <c r="B15" s="77"/>
      <c r="C15" s="78" t="str">
        <f>'过渡页'!C15</f>
        <v>    行政单位医疗</v>
      </c>
      <c r="D15" s="79">
        <f>'过渡页'!D15</f>
        <v>7.34</v>
      </c>
    </row>
    <row r="16" spans="1:4" ht="15.75" customHeight="1">
      <c r="A16" s="80"/>
      <c r="B16" s="81"/>
      <c r="C16" s="78" t="str">
        <f>'过渡页'!C16</f>
        <v>住房保障支出</v>
      </c>
      <c r="D16" s="79">
        <f>'过渡页'!D16</f>
        <v>45.35</v>
      </c>
    </row>
    <row r="17" spans="1:4" ht="15.75" customHeight="1">
      <c r="A17" s="80"/>
      <c r="B17" s="81"/>
      <c r="C17" s="78" t="str">
        <f>'过渡页'!C17</f>
        <v>  住房改革支出</v>
      </c>
      <c r="D17" s="79">
        <f>'过渡页'!D17</f>
        <v>45.35</v>
      </c>
    </row>
    <row r="18" spans="1:4" ht="15.75" customHeight="1">
      <c r="A18" s="76"/>
      <c r="B18" s="81"/>
      <c r="C18" s="78" t="str">
        <f>'过渡页'!C18</f>
        <v>    住房公积金</v>
      </c>
      <c r="D18" s="79">
        <f>'过渡页'!D18</f>
        <v>30.95</v>
      </c>
    </row>
    <row r="19" spans="1:4" ht="15.75" customHeight="1">
      <c r="A19" s="76"/>
      <c r="B19" s="81"/>
      <c r="C19" s="78" t="str">
        <f>'过渡页'!C19</f>
        <v>    购房补贴</v>
      </c>
      <c r="D19" s="79">
        <f>'过渡页'!D19</f>
        <v>14.4</v>
      </c>
    </row>
    <row r="20" spans="1:4" ht="15.75" customHeight="1">
      <c r="A20" s="76"/>
      <c r="B20" s="81"/>
      <c r="C20" s="78">
        <f>'过渡页'!C20</f>
        <v>0</v>
      </c>
      <c r="D20" s="79">
        <f>'过渡页'!D20</f>
        <v>0</v>
      </c>
    </row>
    <row r="21" spans="1:4" s="14" customFormat="1" ht="17.25" customHeight="1">
      <c r="A21" s="23" t="s">
        <v>28</v>
      </c>
      <c r="B21" s="72">
        <v>917.07</v>
      </c>
      <c r="C21" s="82" t="s">
        <v>29</v>
      </c>
      <c r="D21" s="72">
        <v>1041.96</v>
      </c>
    </row>
    <row r="22" spans="1:4" s="14" customFormat="1" ht="15.75" customHeight="1">
      <c r="A22" s="71" t="s">
        <v>30</v>
      </c>
      <c r="B22" s="72">
        <v>0</v>
      </c>
      <c r="C22" s="83" t="s">
        <v>31</v>
      </c>
      <c r="D22" s="72">
        <v>0</v>
      </c>
    </row>
    <row r="23" spans="1:4" s="14" customFormat="1" ht="15.75" customHeight="1">
      <c r="A23" s="71" t="s">
        <v>32</v>
      </c>
      <c r="B23" s="72">
        <v>0</v>
      </c>
      <c r="C23" s="83" t="s">
        <v>33</v>
      </c>
      <c r="D23" s="72">
        <v>0</v>
      </c>
    </row>
    <row r="24" spans="1:4" s="14" customFormat="1" ht="15.75" customHeight="1">
      <c r="A24" s="71" t="s">
        <v>34</v>
      </c>
      <c r="B24" s="72">
        <v>0</v>
      </c>
      <c r="C24" s="84"/>
      <c r="D24" s="77"/>
    </row>
    <row r="25" spans="1:4" s="14" customFormat="1" ht="15.75" customHeight="1">
      <c r="A25" s="71" t="s">
        <v>35</v>
      </c>
      <c r="B25" s="72">
        <v>124.89</v>
      </c>
      <c r="C25" s="83" t="s">
        <v>36</v>
      </c>
      <c r="D25" s="85">
        <f>D29-D21-D22-D23</f>
        <v>0</v>
      </c>
    </row>
    <row r="26" spans="1:4" s="14" customFormat="1" ht="15.75" customHeight="1">
      <c r="A26" s="86" t="s">
        <v>37</v>
      </c>
      <c r="B26" s="72">
        <v>119.19</v>
      </c>
      <c r="C26" s="84"/>
      <c r="D26" s="77"/>
    </row>
    <row r="27" spans="1:4" s="14" customFormat="1" ht="15.75" customHeight="1">
      <c r="A27" s="86" t="s">
        <v>38</v>
      </c>
      <c r="B27" s="72">
        <v>0</v>
      </c>
      <c r="C27" s="84"/>
      <c r="D27" s="77"/>
    </row>
    <row r="28" spans="1:4" s="14" customFormat="1" ht="15.75" customHeight="1">
      <c r="A28" s="87" t="s">
        <v>39</v>
      </c>
      <c r="B28" s="72">
        <v>5.7</v>
      </c>
      <c r="C28" s="84"/>
      <c r="D28" s="77"/>
    </row>
    <row r="29" spans="1:4" s="14" customFormat="1" ht="15.75" customHeight="1">
      <c r="A29" s="23" t="s">
        <v>40</v>
      </c>
      <c r="B29" s="72">
        <v>1041.96</v>
      </c>
      <c r="C29" s="23" t="s">
        <v>41</v>
      </c>
      <c r="D29" s="88">
        <f>B29</f>
        <v>1041.96</v>
      </c>
    </row>
    <row r="30" ht="19.5" customHeight="1"/>
    <row r="31" ht="19.5" customHeight="1"/>
    <row r="32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D12" sqref="D12"/>
    </sheetView>
  </sheetViews>
  <sheetFormatPr defaultColWidth="9.16015625" defaultRowHeight="11.25"/>
  <cols>
    <col min="1" max="1" width="19" style="0" customWidth="1"/>
    <col min="2" max="2" width="38.5" style="0" customWidth="1"/>
    <col min="3" max="6" width="18.5" style="0" customWidth="1"/>
    <col min="7" max="11" width="19.5" style="0" customWidth="1"/>
  </cols>
  <sheetData>
    <row r="1" spans="1:11" ht="19.5" customHeight="1">
      <c r="A1" s="48"/>
      <c r="B1" s="48"/>
      <c r="C1" s="16"/>
      <c r="D1" s="16"/>
      <c r="E1" s="16"/>
      <c r="F1" s="17" t="s">
        <v>42</v>
      </c>
      <c r="G1" s="49"/>
      <c r="H1" s="49"/>
      <c r="I1" s="49"/>
      <c r="J1" s="49"/>
      <c r="K1" s="49"/>
    </row>
    <row r="2" spans="1:11" ht="24" customHeight="1">
      <c r="A2" s="18" t="s">
        <v>43</v>
      </c>
      <c r="B2" s="18"/>
      <c r="C2" s="34"/>
      <c r="D2" s="34"/>
      <c r="E2" s="34"/>
      <c r="F2" s="34"/>
      <c r="G2" s="50"/>
      <c r="H2" s="50"/>
      <c r="I2" s="50"/>
      <c r="J2" s="49"/>
      <c r="K2" s="49"/>
    </row>
    <row r="3" spans="1:11" ht="19.5" customHeight="1">
      <c r="A3" s="51" t="s">
        <v>15</v>
      </c>
      <c r="B3" s="52"/>
      <c r="C3" s="20"/>
      <c r="D3" s="20"/>
      <c r="E3" s="20"/>
      <c r="F3" s="22" t="s">
        <v>16</v>
      </c>
      <c r="G3" s="49"/>
      <c r="H3" s="49"/>
      <c r="I3" s="49"/>
      <c r="J3" s="49"/>
      <c r="K3" s="49"/>
    </row>
    <row r="4" spans="1:11" ht="19.5" customHeight="1">
      <c r="A4" s="24" t="s">
        <v>44</v>
      </c>
      <c r="B4" s="24" t="s">
        <v>45</v>
      </c>
      <c r="C4" s="24" t="s">
        <v>46</v>
      </c>
      <c r="D4" s="24" t="s">
        <v>47</v>
      </c>
      <c r="E4" s="24" t="s">
        <v>48</v>
      </c>
      <c r="F4" s="24" t="s">
        <v>49</v>
      </c>
      <c r="G4" s="49"/>
      <c r="H4" s="49"/>
      <c r="I4" s="49"/>
      <c r="J4" s="49"/>
      <c r="K4" s="49"/>
    </row>
    <row r="5" spans="1:11" ht="50.25" customHeight="1">
      <c r="A5" s="24"/>
      <c r="B5" s="24"/>
      <c r="C5" s="24"/>
      <c r="D5" s="24"/>
      <c r="E5" s="24"/>
      <c r="F5" s="24"/>
      <c r="G5" s="48"/>
      <c r="H5" s="33"/>
      <c r="I5" s="33"/>
      <c r="J5" s="33"/>
      <c r="K5" s="33"/>
    </row>
    <row r="6" spans="1:11" ht="15.75" customHeight="1">
      <c r="A6" s="54" t="s">
        <v>50</v>
      </c>
      <c r="B6" s="54" t="s">
        <v>50</v>
      </c>
      <c r="C6" s="58">
        <v>1</v>
      </c>
      <c r="D6" s="58">
        <v>2</v>
      </c>
      <c r="E6" s="58">
        <v>3</v>
      </c>
      <c r="F6" s="58">
        <v>4</v>
      </c>
      <c r="G6" s="15"/>
      <c r="H6" s="49"/>
      <c r="I6" s="49"/>
      <c r="J6" s="49"/>
      <c r="K6" s="49"/>
    </row>
    <row r="7" spans="1:11" s="14" customFormat="1" ht="15.75" customHeight="1">
      <c r="A7" s="59"/>
      <c r="B7" s="56" t="s">
        <v>51</v>
      </c>
      <c r="C7" s="60">
        <v>917.07</v>
      </c>
      <c r="D7" s="60">
        <v>492.24</v>
      </c>
      <c r="E7" s="60">
        <v>424.83</v>
      </c>
      <c r="F7" s="61"/>
      <c r="G7" s="15"/>
      <c r="H7" s="15"/>
      <c r="I7" s="15"/>
      <c r="J7" s="15"/>
      <c r="K7" s="15"/>
    </row>
    <row r="8" spans="1:11" ht="15.75" customHeight="1">
      <c r="A8" s="59" t="s">
        <v>52</v>
      </c>
      <c r="B8" s="56" t="s">
        <v>0</v>
      </c>
      <c r="C8" s="60">
        <v>864.38</v>
      </c>
      <c r="D8" s="60">
        <v>439.55</v>
      </c>
      <c r="E8" s="60">
        <v>424.83</v>
      </c>
      <c r="F8" s="61"/>
      <c r="G8" s="15"/>
      <c r="H8" s="49"/>
      <c r="I8" s="49"/>
      <c r="J8" s="49"/>
      <c r="K8" s="49"/>
    </row>
    <row r="9" spans="1:11" ht="15.75" customHeight="1">
      <c r="A9" s="59" t="s">
        <v>53</v>
      </c>
      <c r="B9" s="56" t="s">
        <v>1</v>
      </c>
      <c r="C9" s="60">
        <v>15</v>
      </c>
      <c r="D9" s="60">
        <v>0</v>
      </c>
      <c r="E9" s="60">
        <v>15</v>
      </c>
      <c r="F9" s="61"/>
      <c r="G9" s="15"/>
      <c r="H9" s="49"/>
      <c r="I9" s="49"/>
      <c r="J9" s="49"/>
      <c r="K9" s="49"/>
    </row>
    <row r="10" spans="1:11" ht="15.75" customHeight="1">
      <c r="A10" s="59" t="s">
        <v>54</v>
      </c>
      <c r="B10" s="56" t="s">
        <v>2</v>
      </c>
      <c r="C10" s="60">
        <v>15</v>
      </c>
      <c r="D10" s="60">
        <v>0</v>
      </c>
      <c r="E10" s="60">
        <v>15</v>
      </c>
      <c r="F10" s="61">
        <v>0</v>
      </c>
      <c r="G10" s="15"/>
      <c r="H10" s="49"/>
      <c r="I10" s="49"/>
      <c r="J10" s="49"/>
      <c r="K10" s="49"/>
    </row>
    <row r="11" spans="1:11" ht="15.75" customHeight="1">
      <c r="A11" s="59" t="s">
        <v>55</v>
      </c>
      <c r="B11" s="56" t="s">
        <v>3</v>
      </c>
      <c r="C11" s="60">
        <v>849.38</v>
      </c>
      <c r="D11" s="60">
        <v>439.55</v>
      </c>
      <c r="E11" s="60">
        <v>409.83</v>
      </c>
      <c r="F11" s="61"/>
      <c r="G11" s="49"/>
      <c r="H11" s="49"/>
      <c r="I11" s="49"/>
      <c r="J11" s="49"/>
      <c r="K11" s="49"/>
    </row>
    <row r="12" spans="1:11" ht="15.75" customHeight="1">
      <c r="A12" s="59" t="s">
        <v>56</v>
      </c>
      <c r="B12" s="56" t="s">
        <v>4</v>
      </c>
      <c r="C12" s="60">
        <v>439.55</v>
      </c>
      <c r="D12" s="60">
        <v>439.55</v>
      </c>
      <c r="E12" s="60">
        <v>0</v>
      </c>
      <c r="F12" s="61">
        <v>0</v>
      </c>
      <c r="G12" s="49"/>
      <c r="H12" s="49"/>
      <c r="I12" s="49"/>
      <c r="J12" s="49"/>
      <c r="K12" s="49"/>
    </row>
    <row r="13" spans="1:11" ht="15.75" customHeight="1">
      <c r="A13" s="59" t="s">
        <v>57</v>
      </c>
      <c r="B13" s="56" t="s">
        <v>5</v>
      </c>
      <c r="C13" s="60">
        <v>409.83</v>
      </c>
      <c r="D13" s="60">
        <v>0</v>
      </c>
      <c r="E13" s="60">
        <v>409.83</v>
      </c>
      <c r="F13" s="61">
        <v>0</v>
      </c>
      <c r="G13" s="49"/>
      <c r="H13" s="49"/>
      <c r="I13" s="49"/>
      <c r="J13" s="49"/>
      <c r="K13" s="49"/>
    </row>
    <row r="14" spans="1:6" ht="15.75" customHeight="1">
      <c r="A14" s="59" t="s">
        <v>58</v>
      </c>
      <c r="B14" s="56" t="s">
        <v>6</v>
      </c>
      <c r="C14" s="60">
        <v>7.34</v>
      </c>
      <c r="D14" s="60">
        <v>7.34</v>
      </c>
      <c r="E14" s="60">
        <v>0</v>
      </c>
      <c r="F14" s="61"/>
    </row>
    <row r="15" spans="1:6" ht="15.75" customHeight="1">
      <c r="A15" s="59" t="s">
        <v>59</v>
      </c>
      <c r="B15" s="56" t="s">
        <v>7</v>
      </c>
      <c r="C15" s="60">
        <v>7.34</v>
      </c>
      <c r="D15" s="60">
        <v>7.34</v>
      </c>
      <c r="E15" s="60">
        <v>0</v>
      </c>
      <c r="F15" s="61"/>
    </row>
    <row r="16" spans="1:6" ht="15.75" customHeight="1">
      <c r="A16" s="59" t="s">
        <v>60</v>
      </c>
      <c r="B16" s="56" t="s">
        <v>8</v>
      </c>
      <c r="C16" s="60">
        <v>7.34</v>
      </c>
      <c r="D16" s="60">
        <v>7.34</v>
      </c>
      <c r="E16" s="60">
        <v>0</v>
      </c>
      <c r="F16" s="61">
        <v>0</v>
      </c>
    </row>
    <row r="17" spans="1:6" ht="15.75" customHeight="1">
      <c r="A17" s="59" t="s">
        <v>61</v>
      </c>
      <c r="B17" s="56" t="s">
        <v>9</v>
      </c>
      <c r="C17" s="60">
        <v>45.35</v>
      </c>
      <c r="D17" s="60">
        <v>45.35</v>
      </c>
      <c r="E17" s="60">
        <v>0</v>
      </c>
      <c r="F17" s="61"/>
    </row>
    <row r="18" spans="1:6" ht="15.75" customHeight="1">
      <c r="A18" s="59" t="s">
        <v>62</v>
      </c>
      <c r="B18" s="56" t="s">
        <v>10</v>
      </c>
      <c r="C18" s="60">
        <v>45.35</v>
      </c>
      <c r="D18" s="60">
        <v>45.35</v>
      </c>
      <c r="E18" s="60">
        <v>0</v>
      </c>
      <c r="F18" s="61"/>
    </row>
    <row r="19" spans="1:6" ht="15.75" customHeight="1">
      <c r="A19" s="59" t="s">
        <v>63</v>
      </c>
      <c r="B19" s="56" t="s">
        <v>11</v>
      </c>
      <c r="C19" s="60">
        <v>30.95</v>
      </c>
      <c r="D19" s="60">
        <v>30.95</v>
      </c>
      <c r="E19" s="60">
        <v>0</v>
      </c>
      <c r="F19" s="61">
        <v>0</v>
      </c>
    </row>
    <row r="20" spans="1:6" ht="15.75" customHeight="1">
      <c r="A20" s="59" t="s">
        <v>64</v>
      </c>
      <c r="B20" s="56" t="s">
        <v>12</v>
      </c>
      <c r="C20" s="60">
        <v>14.4</v>
      </c>
      <c r="D20" s="60">
        <v>14.4</v>
      </c>
      <c r="E20" s="60">
        <v>0</v>
      </c>
      <c r="F20" s="61">
        <v>0</v>
      </c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1.38" bottom="0.98" header="0" footer="0"/>
  <pageSetup fitToHeight="1" fitToWidth="1" horizontalDpi="1200" verticalDpi="12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5">
      <selection activeCell="C14" sqref="C14"/>
    </sheetView>
  </sheetViews>
  <sheetFormatPr defaultColWidth="9.16015625" defaultRowHeight="11.25"/>
  <cols>
    <col min="1" max="1" width="19" style="0" customWidth="1"/>
    <col min="2" max="2" width="54.66015625" style="0" customWidth="1"/>
    <col min="3" max="3" width="27.83203125" style="0" customWidth="1"/>
    <col min="4" max="8" width="19.5" style="0" customWidth="1"/>
  </cols>
  <sheetData>
    <row r="1" spans="1:8" ht="19.5" customHeight="1">
      <c r="A1" s="48"/>
      <c r="B1" s="48"/>
      <c r="C1" s="17" t="s">
        <v>65</v>
      </c>
      <c r="D1" s="49"/>
      <c r="E1" s="49"/>
      <c r="F1" s="49"/>
      <c r="G1" s="49"/>
      <c r="H1" s="49"/>
    </row>
    <row r="2" spans="1:8" ht="24" customHeight="1">
      <c r="A2" s="18" t="s">
        <v>66</v>
      </c>
      <c r="B2" s="18"/>
      <c r="C2" s="34"/>
      <c r="D2" s="50"/>
      <c r="E2" s="50"/>
      <c r="F2" s="50"/>
      <c r="G2" s="49"/>
      <c r="H2" s="49"/>
    </row>
    <row r="3" spans="1:8" ht="19.5" customHeight="1">
      <c r="A3" s="51" t="s">
        <v>15</v>
      </c>
      <c r="B3" s="52"/>
      <c r="C3" s="22" t="s">
        <v>16</v>
      </c>
      <c r="D3" s="49"/>
      <c r="E3" s="49"/>
      <c r="F3" s="49"/>
      <c r="G3" s="49"/>
      <c r="H3" s="49"/>
    </row>
    <row r="4" spans="1:8" ht="19.5" customHeight="1">
      <c r="A4" s="53" t="s">
        <v>67</v>
      </c>
      <c r="B4" s="53"/>
      <c r="C4" s="24" t="s">
        <v>68</v>
      </c>
      <c r="D4" s="49"/>
      <c r="E4" s="49"/>
      <c r="F4" s="49"/>
      <c r="G4" s="49"/>
      <c r="H4" s="49"/>
    </row>
    <row r="5" spans="1:8" ht="42" customHeight="1">
      <c r="A5" s="24" t="s">
        <v>44</v>
      </c>
      <c r="B5" s="24" t="s">
        <v>45</v>
      </c>
      <c r="C5" s="24"/>
      <c r="D5" s="48"/>
      <c r="E5" s="33"/>
      <c r="F5" s="33"/>
      <c r="G5" s="33"/>
      <c r="H5" s="33"/>
    </row>
    <row r="6" spans="1:8" ht="15.75" customHeight="1">
      <c r="A6" s="54" t="s">
        <v>50</v>
      </c>
      <c r="B6" s="54" t="s">
        <v>50</v>
      </c>
      <c r="C6" s="55">
        <v>1</v>
      </c>
      <c r="D6" s="15"/>
      <c r="E6" s="49"/>
      <c r="F6" s="49"/>
      <c r="G6" s="49"/>
      <c r="H6" s="49"/>
    </row>
    <row r="7" spans="1:8" s="14" customFormat="1" ht="15.75" customHeight="1">
      <c r="A7" s="56"/>
      <c r="B7" s="56" t="s">
        <v>51</v>
      </c>
      <c r="C7" s="57">
        <v>492.24</v>
      </c>
      <c r="D7" s="15"/>
      <c r="E7" s="15"/>
      <c r="F7" s="15"/>
      <c r="G7" s="15"/>
      <c r="H7" s="15"/>
    </row>
    <row r="8" spans="1:8" ht="15.75" customHeight="1">
      <c r="A8" s="56"/>
      <c r="B8" s="56" t="s">
        <v>69</v>
      </c>
      <c r="C8" s="57">
        <v>352.04</v>
      </c>
      <c r="D8" s="15"/>
      <c r="E8" s="49"/>
      <c r="F8" s="49"/>
      <c r="G8" s="49"/>
      <c r="H8" s="49"/>
    </row>
    <row r="9" spans="1:8" ht="15.75" customHeight="1">
      <c r="A9" s="56">
        <v>30101</v>
      </c>
      <c r="B9" s="56" t="s">
        <v>70</v>
      </c>
      <c r="C9" s="57">
        <v>71.84</v>
      </c>
      <c r="D9" s="15"/>
      <c r="E9" s="49"/>
      <c r="F9" s="49"/>
      <c r="G9" s="49"/>
      <c r="H9" s="49"/>
    </row>
    <row r="10" spans="1:8" ht="15.75" customHeight="1">
      <c r="A10" s="56">
        <v>30102</v>
      </c>
      <c r="B10" s="56" t="s">
        <v>71</v>
      </c>
      <c r="C10" s="57">
        <v>126.17</v>
      </c>
      <c r="D10" s="15"/>
      <c r="E10" s="49"/>
      <c r="F10" s="49"/>
      <c r="G10" s="49"/>
      <c r="H10" s="49"/>
    </row>
    <row r="11" spans="1:8" ht="15.75" customHeight="1">
      <c r="A11" s="56">
        <v>30103</v>
      </c>
      <c r="B11" s="56" t="s">
        <v>72</v>
      </c>
      <c r="C11" s="57">
        <v>25.76</v>
      </c>
      <c r="D11" s="49"/>
      <c r="E11" s="49"/>
      <c r="F11" s="49"/>
      <c r="G11" s="49"/>
      <c r="H11" s="49"/>
    </row>
    <row r="12" spans="1:8" ht="15.75" customHeight="1">
      <c r="A12" s="56">
        <v>30104</v>
      </c>
      <c r="B12" s="56" t="s">
        <v>73</v>
      </c>
      <c r="C12" s="57">
        <v>78.27</v>
      </c>
      <c r="D12" s="49"/>
      <c r="E12" s="49"/>
      <c r="F12" s="49"/>
      <c r="G12" s="49"/>
      <c r="H12" s="49"/>
    </row>
    <row r="13" spans="1:8" ht="15.75" customHeight="1">
      <c r="A13" s="56">
        <v>30199</v>
      </c>
      <c r="B13" s="56" t="s">
        <v>74</v>
      </c>
      <c r="C13" s="57">
        <v>50</v>
      </c>
      <c r="D13" s="49"/>
      <c r="E13" s="49"/>
      <c r="F13" s="49"/>
      <c r="G13" s="49"/>
      <c r="H13" s="49"/>
    </row>
    <row r="14" spans="1:3" ht="15.75" customHeight="1">
      <c r="A14" s="56"/>
      <c r="B14" s="56" t="s">
        <v>75</v>
      </c>
      <c r="C14" s="57">
        <v>88.81</v>
      </c>
    </row>
    <row r="15" spans="1:3" ht="15.75" customHeight="1">
      <c r="A15" s="56">
        <v>30201</v>
      </c>
      <c r="B15" s="56" t="s">
        <v>76</v>
      </c>
      <c r="C15" s="57">
        <v>3</v>
      </c>
    </row>
    <row r="16" spans="1:3" ht="15.75" customHeight="1">
      <c r="A16" s="56">
        <v>30202</v>
      </c>
      <c r="B16" s="56" t="s">
        <v>77</v>
      </c>
      <c r="C16" s="57">
        <v>1</v>
      </c>
    </row>
    <row r="17" spans="1:3" ht="15.75" customHeight="1">
      <c r="A17" s="56">
        <v>30204</v>
      </c>
      <c r="B17" s="56" t="s">
        <v>78</v>
      </c>
      <c r="C17" s="57">
        <v>0.5</v>
      </c>
    </row>
    <row r="18" spans="1:3" ht="15.75" customHeight="1">
      <c r="A18" s="56">
        <v>30205</v>
      </c>
      <c r="B18" s="56" t="s">
        <v>79</v>
      </c>
      <c r="C18" s="57">
        <v>2</v>
      </c>
    </row>
    <row r="19" spans="1:3" ht="15.75" customHeight="1">
      <c r="A19" s="56">
        <v>30206</v>
      </c>
      <c r="B19" s="56" t="s">
        <v>80</v>
      </c>
      <c r="C19" s="57">
        <v>2.5</v>
      </c>
    </row>
    <row r="20" spans="1:3" ht="15.75" customHeight="1">
      <c r="A20" s="56">
        <v>30207</v>
      </c>
      <c r="B20" s="56" t="s">
        <v>81</v>
      </c>
      <c r="C20" s="57">
        <v>5.5</v>
      </c>
    </row>
    <row r="21" spans="1:3" ht="15.75" customHeight="1">
      <c r="A21" s="56">
        <v>30209</v>
      </c>
      <c r="B21" s="56" t="s">
        <v>82</v>
      </c>
      <c r="C21" s="57">
        <v>2</v>
      </c>
    </row>
    <row r="22" spans="1:3" ht="15.75" customHeight="1">
      <c r="A22" s="56">
        <v>30211</v>
      </c>
      <c r="B22" s="56" t="s">
        <v>83</v>
      </c>
      <c r="C22" s="57">
        <v>2</v>
      </c>
    </row>
    <row r="23" spans="1:3" ht="15.75" customHeight="1">
      <c r="A23" s="56">
        <v>30213</v>
      </c>
      <c r="B23" s="56" t="s">
        <v>84</v>
      </c>
      <c r="C23" s="57">
        <v>2</v>
      </c>
    </row>
    <row r="24" spans="1:3" ht="15.75" customHeight="1">
      <c r="A24" s="56">
        <v>30215</v>
      </c>
      <c r="B24" s="56" t="s">
        <v>85</v>
      </c>
      <c r="C24" s="57">
        <v>2</v>
      </c>
    </row>
    <row r="25" spans="1:3" ht="15.75" customHeight="1">
      <c r="A25" s="56">
        <v>30216</v>
      </c>
      <c r="B25" s="56" t="s">
        <v>86</v>
      </c>
      <c r="C25" s="57">
        <v>1</v>
      </c>
    </row>
    <row r="26" spans="1:3" ht="15.75" customHeight="1">
      <c r="A26" s="56">
        <v>30217</v>
      </c>
      <c r="B26" s="56" t="s">
        <v>87</v>
      </c>
      <c r="C26" s="57">
        <v>2.53</v>
      </c>
    </row>
    <row r="27" spans="1:3" ht="15.75" customHeight="1">
      <c r="A27" s="56">
        <v>30226</v>
      </c>
      <c r="B27" s="56" t="s">
        <v>88</v>
      </c>
      <c r="C27" s="57">
        <v>1</v>
      </c>
    </row>
    <row r="28" spans="1:3" ht="15.75" customHeight="1">
      <c r="A28" s="56">
        <v>30227</v>
      </c>
      <c r="B28" s="56" t="s">
        <v>89</v>
      </c>
      <c r="C28" s="57">
        <v>1</v>
      </c>
    </row>
    <row r="29" spans="1:3" ht="15.75" customHeight="1">
      <c r="A29" s="56">
        <v>30228</v>
      </c>
      <c r="B29" s="56" t="s">
        <v>90</v>
      </c>
      <c r="C29" s="57">
        <v>4.5</v>
      </c>
    </row>
    <row r="30" spans="1:3" ht="15.75" customHeight="1">
      <c r="A30" s="56">
        <v>30229</v>
      </c>
      <c r="B30" s="56" t="s">
        <v>91</v>
      </c>
      <c r="C30" s="57">
        <v>25</v>
      </c>
    </row>
    <row r="31" spans="1:3" ht="15.75" customHeight="1">
      <c r="A31" s="56">
        <v>30231</v>
      </c>
      <c r="B31" s="56" t="s">
        <v>92</v>
      </c>
      <c r="C31" s="57">
        <v>6.68</v>
      </c>
    </row>
    <row r="32" spans="1:3" ht="15.75" customHeight="1">
      <c r="A32" s="56">
        <v>30239</v>
      </c>
      <c r="B32" s="56" t="s">
        <v>93</v>
      </c>
      <c r="C32" s="57">
        <v>17.88</v>
      </c>
    </row>
    <row r="33" spans="1:3" ht="15.75" customHeight="1">
      <c r="A33" s="56">
        <v>30299</v>
      </c>
      <c r="B33" s="56" t="s">
        <v>94</v>
      </c>
      <c r="C33" s="57">
        <v>6.72</v>
      </c>
    </row>
    <row r="34" spans="1:3" ht="15.75" customHeight="1">
      <c r="A34" s="56"/>
      <c r="B34" s="56" t="s">
        <v>95</v>
      </c>
      <c r="C34" s="57">
        <v>51.39</v>
      </c>
    </row>
    <row r="35" spans="1:3" ht="15.75" customHeight="1">
      <c r="A35" s="56">
        <v>30307</v>
      </c>
      <c r="B35" s="56" t="s">
        <v>96</v>
      </c>
      <c r="C35" s="57">
        <v>1.04</v>
      </c>
    </row>
    <row r="36" spans="1:3" ht="15.75" customHeight="1">
      <c r="A36" s="56">
        <v>30311</v>
      </c>
      <c r="B36" s="56" t="s">
        <v>97</v>
      </c>
      <c r="C36" s="57">
        <v>30.95</v>
      </c>
    </row>
    <row r="37" spans="1:3" ht="15.75" customHeight="1">
      <c r="A37" s="56">
        <v>30313</v>
      </c>
      <c r="B37" s="56" t="s">
        <v>98</v>
      </c>
      <c r="C37" s="57">
        <v>14.4</v>
      </c>
    </row>
    <row r="38" spans="1:3" ht="15.75" customHeight="1">
      <c r="A38" s="56">
        <v>30399</v>
      </c>
      <c r="B38" s="56" t="s">
        <v>99</v>
      </c>
      <c r="C38" s="57">
        <v>5</v>
      </c>
    </row>
  </sheetData>
  <sheetProtection formatCells="0" formatColumns="0" formatRows="0"/>
  <mergeCells count="2">
    <mergeCell ref="A4:B4"/>
    <mergeCell ref="C4:C5"/>
  </mergeCells>
  <printOptions horizontalCentered="1"/>
  <pageMargins left="0.75" right="0.75" top="1.38" bottom="0.98" header="0" footer="0"/>
  <pageSetup fitToHeight="1" fitToWidth="1" horizontalDpi="1200" verticalDpi="1200" orientation="landscape" paperSize="9" scale="5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.66015625" style="0" customWidth="1"/>
    <col min="2" max="2" width="19.66015625" style="0" customWidth="1"/>
    <col min="3" max="13" width="15" style="0" customWidth="1"/>
  </cols>
  <sheetData>
    <row r="1" spans="1:13" ht="19.5" customHeight="1">
      <c r="A1" s="33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 t="s">
        <v>100</v>
      </c>
    </row>
    <row r="2" spans="1:13" ht="24" customHeight="1">
      <c r="A2" s="18" t="s">
        <v>101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9.5" customHeight="1">
      <c r="A3" s="35" t="s">
        <v>15</v>
      </c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2" t="s">
        <v>16</v>
      </c>
    </row>
    <row r="4" spans="1:13" ht="19.5" customHeight="1">
      <c r="A4" s="27" t="s">
        <v>102</v>
      </c>
      <c r="B4" s="24" t="s">
        <v>103</v>
      </c>
      <c r="C4" s="24" t="s">
        <v>104</v>
      </c>
      <c r="D4" s="36" t="s">
        <v>105</v>
      </c>
      <c r="E4" s="36"/>
      <c r="F4" s="36"/>
      <c r="G4" s="24" t="s">
        <v>106</v>
      </c>
      <c r="H4" s="37" t="s">
        <v>107</v>
      </c>
      <c r="I4" s="24" t="s">
        <v>108</v>
      </c>
      <c r="J4" s="24" t="s">
        <v>109</v>
      </c>
      <c r="K4" s="24" t="s">
        <v>110</v>
      </c>
      <c r="L4" s="24" t="s">
        <v>111</v>
      </c>
      <c r="M4" s="24" t="s">
        <v>112</v>
      </c>
    </row>
    <row r="5" spans="1:13" ht="52.5" customHeight="1">
      <c r="A5" s="27"/>
      <c r="B5" s="24"/>
      <c r="C5" s="24"/>
      <c r="D5" s="24" t="s">
        <v>51</v>
      </c>
      <c r="E5" s="24" t="s">
        <v>113</v>
      </c>
      <c r="F5" s="24" t="s">
        <v>114</v>
      </c>
      <c r="G5" s="24"/>
      <c r="H5" s="38"/>
      <c r="I5" s="24"/>
      <c r="J5" s="24"/>
      <c r="K5" s="24"/>
      <c r="L5" s="24"/>
      <c r="M5" s="24"/>
    </row>
    <row r="6" spans="1:13" ht="18" customHeight="1">
      <c r="A6" s="39" t="s">
        <v>50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</row>
    <row r="7" spans="1:13" s="14" customFormat="1" ht="18" customHeight="1">
      <c r="A7" s="41" t="s">
        <v>51</v>
      </c>
      <c r="B7" s="30">
        <v>1041.96</v>
      </c>
      <c r="C7" s="30">
        <v>124.89</v>
      </c>
      <c r="D7" s="30">
        <v>917.07</v>
      </c>
      <c r="E7" s="30">
        <v>917.07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</row>
    <row r="8" spans="1:13" ht="18" customHeight="1">
      <c r="A8" s="42" t="s">
        <v>115</v>
      </c>
      <c r="B8" s="30">
        <v>1041.96</v>
      </c>
      <c r="C8" s="30">
        <v>124.89</v>
      </c>
      <c r="D8" s="30">
        <v>917.07</v>
      </c>
      <c r="E8" s="30">
        <v>917.07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</row>
    <row r="9" spans="1:13" ht="18" customHeight="1">
      <c r="A9" s="42" t="s">
        <v>116</v>
      </c>
      <c r="B9" s="30">
        <v>1041.96</v>
      </c>
      <c r="C9" s="30">
        <v>124.89</v>
      </c>
      <c r="D9" s="30">
        <v>917.07</v>
      </c>
      <c r="E9" s="30">
        <v>917.07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</row>
    <row r="10" spans="1:13" ht="19.5" customHeight="1">
      <c r="A10" s="43"/>
      <c r="B10" s="32"/>
      <c r="C10" s="44"/>
      <c r="D10" s="32"/>
      <c r="E10" s="32"/>
      <c r="F10" s="44"/>
      <c r="G10" s="32"/>
      <c r="H10" s="32"/>
      <c r="I10" s="32"/>
      <c r="J10" s="32"/>
      <c r="K10" s="32"/>
      <c r="L10" s="32"/>
      <c r="M10" s="32"/>
    </row>
    <row r="11" spans="2:4" ht="19.5" customHeight="1">
      <c r="B11" s="14"/>
      <c r="D11" s="45"/>
    </row>
    <row r="12" ht="19.5" customHeight="1">
      <c r="F12" s="45"/>
    </row>
    <row r="13" ht="19.5" customHeight="1"/>
    <row r="14" ht="19.5" customHeight="1"/>
    <row r="15" ht="19.5" customHeight="1"/>
    <row r="16" ht="19.5" customHeight="1"/>
    <row r="17" spans="1:13" ht="19.5" customHeight="1">
      <c r="A17" s="46"/>
      <c r="B17" s="32"/>
      <c r="C17" s="44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spans="1:13" ht="19.5" customHeight="1">
      <c r="A43" s="47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</sheetData>
  <sheetProtection formatCells="0" formatColumns="0" formatRows="0"/>
  <mergeCells count="10"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1.38" bottom="0.98" header="0" footer="0"/>
  <pageSetup fitToHeight="999" fitToWidth="1" horizontalDpi="1200" verticalDpi="12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workbookViewId="0" topLeftCell="A1">
      <selection activeCell="D18" sqref="D18"/>
    </sheetView>
  </sheetViews>
  <sheetFormatPr defaultColWidth="9.16015625" defaultRowHeight="11.25"/>
  <cols>
    <col min="1" max="1" width="40.83203125" style="0" customWidth="1"/>
    <col min="2" max="2" width="17.33203125" style="0" customWidth="1"/>
    <col min="3" max="8" width="16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117</v>
      </c>
    </row>
    <row r="2" spans="1:8" ht="24" customHeight="1">
      <c r="A2" s="18" t="s">
        <v>118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15</v>
      </c>
      <c r="B3" s="20"/>
      <c r="C3" s="20"/>
      <c r="D3" s="21"/>
      <c r="E3" s="21"/>
      <c r="F3" s="20"/>
      <c r="G3" s="20"/>
      <c r="H3" s="22" t="s">
        <v>16</v>
      </c>
    </row>
    <row r="4" spans="1:8" ht="19.5" customHeight="1">
      <c r="A4" s="23" t="s">
        <v>102</v>
      </c>
      <c r="B4" s="24" t="s">
        <v>103</v>
      </c>
      <c r="C4" s="25" t="s">
        <v>47</v>
      </c>
      <c r="D4" s="25"/>
      <c r="E4" s="24" t="s">
        <v>48</v>
      </c>
      <c r="F4" s="24" t="s">
        <v>119</v>
      </c>
      <c r="G4" s="26" t="s">
        <v>31</v>
      </c>
      <c r="H4" s="26" t="s">
        <v>33</v>
      </c>
    </row>
    <row r="5" spans="1:8" ht="19.5" customHeight="1">
      <c r="A5" s="23"/>
      <c r="B5" s="24"/>
      <c r="C5" s="25" t="s">
        <v>120</v>
      </c>
      <c r="D5" s="25" t="s">
        <v>121</v>
      </c>
      <c r="E5" s="24"/>
      <c r="F5" s="24"/>
      <c r="G5" s="26"/>
      <c r="H5" s="26"/>
    </row>
    <row r="6" spans="1:8" ht="19.5" customHeight="1">
      <c r="A6" s="27" t="s">
        <v>50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8" s="14" customFormat="1" ht="19.5" customHeight="1">
      <c r="A7" s="29" t="s">
        <v>51</v>
      </c>
      <c r="B7" s="30">
        <v>1041.96</v>
      </c>
      <c r="C7" s="30">
        <v>412.43</v>
      </c>
      <c r="D7" s="30">
        <v>79.81</v>
      </c>
      <c r="E7" s="30">
        <v>549.72</v>
      </c>
      <c r="F7" s="30">
        <v>0</v>
      </c>
      <c r="G7" s="30">
        <v>0</v>
      </c>
      <c r="H7" s="30">
        <v>0</v>
      </c>
    </row>
    <row r="8" spans="1:8" ht="19.5" customHeight="1">
      <c r="A8" s="29" t="s">
        <v>115</v>
      </c>
      <c r="B8" s="30">
        <v>1041.96</v>
      </c>
      <c r="C8" s="30">
        <v>412.43</v>
      </c>
      <c r="D8" s="30">
        <v>79.81</v>
      </c>
      <c r="E8" s="30">
        <v>549.72</v>
      </c>
      <c r="F8" s="30">
        <v>0</v>
      </c>
      <c r="G8" s="30">
        <v>0</v>
      </c>
      <c r="H8" s="30">
        <v>0</v>
      </c>
    </row>
    <row r="9" spans="1:8" ht="19.5" customHeight="1">
      <c r="A9" s="29" t="s">
        <v>116</v>
      </c>
      <c r="B9" s="30">
        <v>1041.96</v>
      </c>
      <c r="C9" s="30">
        <v>412.43</v>
      </c>
      <c r="D9" s="30">
        <v>79.81</v>
      </c>
      <c r="E9" s="30">
        <v>549.72</v>
      </c>
      <c r="F9" s="30">
        <v>0</v>
      </c>
      <c r="G9" s="30">
        <v>0</v>
      </c>
      <c r="H9" s="30">
        <v>0</v>
      </c>
    </row>
    <row r="10" spans="1:8" ht="19.5" customHeight="1">
      <c r="A10" s="31"/>
      <c r="B10" s="32"/>
      <c r="C10" s="32"/>
      <c r="D10" s="32"/>
      <c r="E10" s="32"/>
      <c r="F10" s="32"/>
      <c r="G10" s="32"/>
      <c r="H10" s="32"/>
    </row>
    <row r="11" ht="11.25">
      <c r="B11" s="14"/>
    </row>
  </sheetData>
  <sheetProtection formatCells="0" formatColumns="0" formatRows="0"/>
  <mergeCells count="7"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75" right="0.75" top="1.38" bottom="0.98" header="0" footer="0"/>
  <pageSetup fitToHeight="1" fitToWidth="1" horizontalDpi="1200" verticalDpi="12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51.16015625" style="2" customWidth="1"/>
    <col min="2" max="2" width="63.5" style="2" customWidth="1"/>
    <col min="3" max="235" width="9.16015625" style="2" customWidth="1"/>
    <col min="236" max="16384" width="9.16015625" style="2" customWidth="1"/>
  </cols>
  <sheetData>
    <row r="1" ht="12.75" customHeight="1">
      <c r="B1" s="3" t="s">
        <v>122</v>
      </c>
    </row>
    <row r="2" spans="1:2" ht="30.75" customHeight="1">
      <c r="A2" s="4" t="s">
        <v>123</v>
      </c>
      <c r="B2" s="4"/>
    </row>
    <row r="3" spans="1:2" ht="18" customHeight="1">
      <c r="A3" s="1" t="s">
        <v>15</v>
      </c>
      <c r="B3" s="3" t="s">
        <v>16</v>
      </c>
    </row>
    <row r="4" spans="1:2" ht="24.75" customHeight="1">
      <c r="A4" s="5" t="s">
        <v>124</v>
      </c>
      <c r="B4" s="6" t="s">
        <v>125</v>
      </c>
    </row>
    <row r="5" spans="1:2" s="1" customFormat="1" ht="24.75" customHeight="1">
      <c r="A5" s="7" t="s">
        <v>51</v>
      </c>
      <c r="B5" s="8">
        <v>69.26</v>
      </c>
    </row>
    <row r="6" spans="1:2" s="1" customFormat="1" ht="24.75" customHeight="1">
      <c r="A6" s="9" t="s">
        <v>126</v>
      </c>
      <c r="B6" s="8">
        <v>33.54</v>
      </c>
    </row>
    <row r="7" spans="1:2" s="1" customFormat="1" ht="24.75" customHeight="1">
      <c r="A7" s="9" t="s">
        <v>127</v>
      </c>
      <c r="B7" s="10">
        <v>29.04</v>
      </c>
    </row>
    <row r="8" spans="1:2" s="1" customFormat="1" ht="24.75" customHeight="1">
      <c r="A8" s="9" t="s">
        <v>128</v>
      </c>
      <c r="B8" s="11">
        <v>6.68</v>
      </c>
    </row>
    <row r="9" spans="1:2" s="1" customFormat="1" ht="24.75" customHeight="1">
      <c r="A9" s="7" t="s">
        <v>129</v>
      </c>
      <c r="B9" s="12">
        <v>0</v>
      </c>
    </row>
    <row r="10" spans="1:2" s="1" customFormat="1" ht="24.75" customHeight="1">
      <c r="A10" s="7" t="s">
        <v>130</v>
      </c>
      <c r="B10" s="10">
        <v>6.68</v>
      </c>
    </row>
    <row r="12" ht="12.75" customHeight="1">
      <c r="A12" s="13"/>
    </row>
  </sheetData>
  <sheetProtection formatCells="0" formatColumns="0" formatRows="0"/>
  <mergeCells count="1">
    <mergeCell ref="A2:B2"/>
  </mergeCells>
  <printOptions horizontalCentered="1" verticalCentered="1"/>
  <pageMargins left="0.75" right="0.75" top="0.98" bottom="0.98" header="0.51" footer="0.51"/>
  <pageSetup fitToHeight="1" fitToWidth="1"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2015-07-08T12:53:46Z</cp:lastPrinted>
  <dcterms:created xsi:type="dcterms:W3CDTF">2014-05-29T10:15:01Z</dcterms:created>
  <dcterms:modified xsi:type="dcterms:W3CDTF">2016-02-23T07:36:00Z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7079024</vt:r8>
  </property>
  <property fmtid="{D5CDD505-2E9C-101B-9397-08002B2CF9AE}" pid="4" name="KSOProductBuildV">
    <vt:lpwstr>2052-10.1.0.5458</vt:lpwstr>
  </property>
</Properties>
</file>